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25" windowWidth="14805" windowHeight="729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<sst xmlns="http://schemas.openxmlformats.org/spreadsheetml/2006/main" count="27" uniqueCount="22">
  <si>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</si>
  <si>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</si>
  <si>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</si>
  <si>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</si>
  <si>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</si>
  <si>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</si>
  <si>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</si>
  <si>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</si>
  <si>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</si>
  <si>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</si>
  <si>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</si>
  <si>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</si>
  <si>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</si>
  <si>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</si>
  <si>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</si>
  <si>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</si>
  <si>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</si>
  <si>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</si>
  <si>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</si>
  <si>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</si>
  <si>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</si>
  <si>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24.03.2017 г. по 8:00 25.03.2017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</si>
</sst>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5">
    <xf numFmtId="0" fontId="0" fillId="0" borderId="0" xfId="0"/>
    <xf numFmtId="0" fontId="7" fillId="2" borderId="8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10" fillId="2" borderId="8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3" applyNumberFormat="1" applyFont="1" applyFill="1" applyBorder="1" applyAlignment="1" applyProtection="1">
      <alignment horizontal="center" vertical="center" wrapText="1"/>
    </xf>
    <xf numFmtId="3" fontId="8" fillId="0" borderId="8" xfId="3" applyNumberFormat="1" applyFont="1" applyFill="1" applyBorder="1" applyAlignment="1" applyProtection="1">
      <alignment horizontal="center" vertical="center" wrapText="1"/>
    </xf>
    <xf numFmtId="0" fontId="7" fillId="0" borderId="8" xfId="3" applyNumberFormat="1" applyFont="1" applyFill="1" applyBorder="1" applyAlignment="1" applyProtection="1">
      <alignment horizontal="center" vertical="center"/>
    </xf>
    <xf numFmtId="3" fontId="11" fillId="0" borderId="8" xfId="0" applyNumberFormat="1" applyFont="1" applyFill="1" applyBorder="1" applyAlignment="1">
      <alignment horizontal="center" vertical="center" wrapText="1"/>
    </xf>
    <xf numFmtId="3" fontId="8" fillId="4" borderId="8" xfId="5" applyNumberFormat="1" applyFont="1" applyFill="1" applyBorder="1" applyAlignment="1">
      <alignment horizontal="center" vertical="center" wrapText="1"/>
    </xf>
    <xf numFmtId="0" fontId="4" fillId="4" borderId="8" xfId="4" applyFill="1" applyBorder="1" applyAlignment="1">
      <alignment horizontal="center"/>
    </xf>
    <xf numFmtId="3" fontId="7" fillId="0" borderId="11" xfId="0" applyNumberFormat="1" applyFont="1" applyFill="1" applyBorder="1" applyAlignment="1" applyProtection="1">
      <alignment horizontal="center" vertical="center"/>
    </xf>
    <xf numFmtId="3" fontId="8" fillId="0" borderId="8" xfId="6" applyNumberFormat="1" applyFont="1" applyFill="1" applyBorder="1" applyAlignment="1">
      <alignment horizontal="center" vertical="center" wrapText="1"/>
    </xf>
    <xf numFmtId="3" fontId="8" fillId="5" borderId="8" xfId="6" applyNumberFormat="1" applyFont="1" applyFill="1" applyBorder="1" applyAlignment="1">
      <alignment horizontal="center" vertical="center" wrapText="1"/>
    </xf>
    <xf numFmtId="3" fontId="12" fillId="0" borderId="8" xfId="0" applyNumberFormat="1" applyFont="1" applyFill="1" applyBorder="1" applyAlignment="1" applyProtection="1">
      <alignment horizontal="center" vertical="center"/>
    </xf>
    <xf numFmtId="3" fontId="9" fillId="0" borderId="8" xfId="0" applyNumberFormat="1" applyFont="1" applyFill="1" applyBorder="1" applyAlignment="1" applyProtection="1">
      <alignment horizontal="center" vertical="center"/>
    </xf>
    <xf numFmtId="0" fontId="7" fillId="3" borderId="5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14" fontId="7" fillId="0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11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zoomScale="80" zoomScaleNormal="80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7109375" hidden="1" customWidth="1"/>
    <col min="13" max="17" width="12.7109375" customWidth="1"/>
  </cols>
  <sheetData>
    <row r="4" spans="3:18" ht="18.75" x14ac:dyDescent="0.3">
      <c r="C4" s="30" t="s">
        <v>21</v>
      </c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6" spans="3:18" ht="46.5" customHeight="1" x14ac:dyDescent="0.25">
      <c r="C6" s="31" t="s">
        <v>0</v>
      </c>
      <c r="D6" s="31" t="s">
        <v>1</v>
      </c>
      <c r="E6" s="31" t="s">
        <v>2</v>
      </c>
      <c r="F6" s="31" t="s">
        <v>3</v>
      </c>
      <c r="G6" s="31" t="s">
        <v>4</v>
      </c>
      <c r="H6" s="31" t="s">
        <v>5</v>
      </c>
      <c r="I6" s="31" t="s">
        <v>6</v>
      </c>
      <c r="J6" s="31" t="s">
        <v>7</v>
      </c>
      <c r="K6" s="31" t="s">
        <v>8</v>
      </c>
      <c r="L6" s="23" t="s">
        <v>19</v>
      </c>
      <c r="M6" s="34"/>
      <c r="N6" s="34"/>
      <c r="O6" s="34"/>
      <c r="P6" s="24"/>
      <c r="Q6" s="19" t="s">
        <v>9</v>
      </c>
      <c r="R6" s="20"/>
    </row>
    <row r="7" spans="3:18" ht="30" x14ac:dyDescent="0.25">
      <c r="C7" s="32"/>
      <c r="D7" s="32"/>
      <c r="E7" s="32"/>
      <c r="F7" s="32"/>
      <c r="G7" s="32"/>
      <c r="H7" s="32"/>
      <c r="I7" s="32"/>
      <c r="J7" s="32"/>
      <c r="K7" s="32"/>
      <c r="L7" s="23" t="s">
        <v>10</v>
      </c>
      <c r="M7" s="24"/>
      <c r="N7" s="23" t="s">
        <v>11</v>
      </c>
      <c r="O7" s="24"/>
      <c r="P7" s="1" t="s">
        <v>12</v>
      </c>
      <c r="Q7" s="21"/>
      <c r="R7" s="22"/>
    </row>
    <row r="8" spans="3:18" x14ac:dyDescent="0.25">
      <c r="C8" s="33"/>
      <c r="D8" s="33"/>
      <c r="E8" s="33"/>
      <c r="F8" s="33"/>
      <c r="G8" s="33"/>
      <c r="H8" s="33"/>
      <c r="I8" s="33"/>
      <c r="J8" s="33"/>
      <c r="K8" s="33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7" t="s">
        <v>15</v>
      </c>
      <c r="D9" s="25">
        <v>42818</v>
      </c>
      <c r="E9" s="8">
        <v>0</v>
      </c>
      <c r="F9" s="8">
        <v>140</v>
      </c>
      <c r="G9" s="8">
        <v>168</v>
      </c>
      <c r="H9" s="9">
        <v>232000</v>
      </c>
      <c r="I9" s="9">
        <v>27800</v>
      </c>
      <c r="J9" s="8">
        <v>105</v>
      </c>
      <c r="K9" s="8">
        <v>45</v>
      </c>
      <c r="L9" s="8">
        <v>58</v>
      </c>
      <c r="M9" s="8">
        <v>51</v>
      </c>
      <c r="N9" s="8">
        <v>30</v>
      </c>
      <c r="O9" s="8">
        <v>26</v>
      </c>
      <c r="P9" s="8">
        <f>M9+O9</f>
        <v>77</v>
      </c>
      <c r="Q9" s="10">
        <v>97</v>
      </c>
      <c r="R9" s="10">
        <v>11</v>
      </c>
    </row>
    <row r="10" spans="3:18" x14ac:dyDescent="0.25">
      <c r="C10" s="3" t="s">
        <v>16</v>
      </c>
      <c r="D10" s="26"/>
      <c r="E10" s="11">
        <v>6.5</v>
      </c>
      <c r="F10" s="11">
        <v>0</v>
      </c>
      <c r="G10" s="11">
        <v>51</v>
      </c>
      <c r="H10" s="11">
        <v>103300</v>
      </c>
      <c r="I10" s="11">
        <v>81225</v>
      </c>
      <c r="J10" s="11">
        <v>30</v>
      </c>
      <c r="K10" s="11">
        <v>7</v>
      </c>
      <c r="L10" s="11">
        <v>21</v>
      </c>
      <c r="M10" s="11">
        <v>21</v>
      </c>
      <c r="N10" s="11">
        <v>2</v>
      </c>
      <c r="O10" s="11">
        <v>2</v>
      </c>
      <c r="P10" s="8">
        <f t="shared" ref="P10:P13" si="0">M10+O10</f>
        <v>23</v>
      </c>
      <c r="Q10" s="11">
        <v>17</v>
      </c>
      <c r="R10" s="11">
        <v>0</v>
      </c>
    </row>
    <row r="11" spans="3:18" x14ac:dyDescent="0.25">
      <c r="C11" s="3" t="s">
        <v>17</v>
      </c>
      <c r="D11" s="26"/>
      <c r="E11" s="12">
        <v>8</v>
      </c>
      <c r="F11" s="12">
        <v>0</v>
      </c>
      <c r="G11" s="12">
        <v>72</v>
      </c>
      <c r="H11" s="12">
        <v>242850</v>
      </c>
      <c r="I11" s="12">
        <v>6954</v>
      </c>
      <c r="J11" s="12">
        <v>62</v>
      </c>
      <c r="K11" s="12">
        <v>16</v>
      </c>
      <c r="L11" s="12">
        <v>9</v>
      </c>
      <c r="M11" s="12">
        <v>9</v>
      </c>
      <c r="N11" s="12">
        <v>2</v>
      </c>
      <c r="O11" s="13">
        <v>2</v>
      </c>
      <c r="P11" s="8">
        <f t="shared" si="0"/>
        <v>11</v>
      </c>
      <c r="Q11" s="14">
        <v>7</v>
      </c>
      <c r="R11" s="6">
        <v>0</v>
      </c>
    </row>
    <row r="12" spans="3:18" x14ac:dyDescent="0.25">
      <c r="C12" s="7" t="s">
        <v>18</v>
      </c>
      <c r="D12" s="26"/>
      <c r="E12" s="15">
        <v>9</v>
      </c>
      <c r="F12" s="15">
        <v>80</v>
      </c>
      <c r="G12" s="16">
        <v>0</v>
      </c>
      <c r="H12" s="15">
        <v>131153</v>
      </c>
      <c r="I12" s="15">
        <v>3000</v>
      </c>
      <c r="J12" s="15">
        <v>10</v>
      </c>
      <c r="K12" s="4">
        <v>16</v>
      </c>
      <c r="L12" s="4">
        <v>13</v>
      </c>
      <c r="M12" s="4">
        <v>11</v>
      </c>
      <c r="N12" s="4">
        <v>2</v>
      </c>
      <c r="O12" s="4">
        <v>2</v>
      </c>
      <c r="P12" s="8">
        <f t="shared" si="0"/>
        <v>13</v>
      </c>
      <c r="Q12" s="17">
        <v>5</v>
      </c>
      <c r="R12" s="17">
        <v>0</v>
      </c>
    </row>
    <row r="13" spans="3:18" x14ac:dyDescent="0.25">
      <c r="C13" s="3" t="s">
        <v>20</v>
      </c>
      <c r="D13" s="27"/>
      <c r="E13" s="4">
        <v>0.4</v>
      </c>
      <c r="F13" s="4">
        <v>110</v>
      </c>
      <c r="G13" s="4">
        <v>0</v>
      </c>
      <c r="H13" s="4">
        <v>0</v>
      </c>
      <c r="I13" s="4">
        <v>84958</v>
      </c>
      <c r="J13" s="4">
        <v>0</v>
      </c>
      <c r="K13" s="4">
        <v>12</v>
      </c>
      <c r="L13" s="4">
        <v>39</v>
      </c>
      <c r="M13" s="4">
        <v>39</v>
      </c>
      <c r="N13" s="4">
        <v>0</v>
      </c>
      <c r="O13" s="4">
        <v>0</v>
      </c>
      <c r="P13" s="8">
        <f t="shared" si="0"/>
        <v>39</v>
      </c>
      <c r="Q13" s="18">
        <v>19</v>
      </c>
      <c r="R13" s="18">
        <v>0</v>
      </c>
    </row>
    <row r="14" spans="3:18" x14ac:dyDescent="0.25">
      <c r="C14" s="28"/>
      <c r="D14" s="29"/>
      <c r="E14" s="5">
        <f>E9+E10+E11+E12+E13</f>
        <v>23.9</v>
      </c>
      <c r="F14" s="5">
        <f t="shared" ref="F14:R14" si="1">F9+F10+F11+F12+F13</f>
        <v>330</v>
      </c>
      <c r="G14" s="5">
        <f t="shared" si="1"/>
        <v>291</v>
      </c>
      <c r="H14" s="5">
        <f t="shared" si="1"/>
        <v>709303</v>
      </c>
      <c r="I14" s="5">
        <f t="shared" si="1"/>
        <v>203937</v>
      </c>
      <c r="J14" s="5">
        <f t="shared" si="1"/>
        <v>207</v>
      </c>
      <c r="K14" s="5">
        <f t="shared" si="1"/>
        <v>96</v>
      </c>
      <c r="L14" s="5">
        <f t="shared" si="1"/>
        <v>140</v>
      </c>
      <c r="M14" s="5">
        <f t="shared" si="1"/>
        <v>131</v>
      </c>
      <c r="N14" s="5">
        <f t="shared" si="1"/>
        <v>36</v>
      </c>
      <c r="O14" s="5">
        <f t="shared" si="1"/>
        <v>32</v>
      </c>
      <c r="P14" s="5">
        <f t="shared" si="1"/>
        <v>163</v>
      </c>
      <c r="Q14" s="5">
        <f t="shared" si="1"/>
        <v>145</v>
      </c>
      <c r="R14" s="5">
        <f t="shared" si="1"/>
        <v>11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1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24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EA98F6-4AD3-4D63-A9BA-632B907FE05A}"/>
</file>

<file path=customXml/itemProps2.xml><?xml version="1.0" encoding="utf-8"?>
<ds:datastoreItem xmlns:ds="http://schemas.openxmlformats.org/officeDocument/2006/customXml" ds:itemID="{8D101151-E163-46A2-B04F-AFB5570FDECE}"/>
</file>

<file path=customXml/itemProps3.xml><?xml version="1.0" encoding="utf-8"?>
<ds:datastoreItem xmlns:ds="http://schemas.openxmlformats.org/officeDocument/2006/customXml" ds:itemID="{E338E131-6962-45B1-A857-94B22BCD1A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2017-03-27T02:13:05Z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